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ie\Desktop\Ecsite Collaborative Grants\Applications\"/>
    </mc:Choice>
  </mc:AlternateContent>
  <xr:revisionPtr revIDLastSave="0" documentId="13_ncr:1_{FF80967B-23FA-4200-A5B5-236D71F3E888}" xr6:coauthVersionLast="36" xr6:coauthVersionMax="36" xr10:uidLastSave="{00000000-0000-0000-0000-000000000000}"/>
  <bookViews>
    <workbookView xWindow="0" yWindow="0" windowWidth="28800" windowHeight="12225" xr2:uid="{31FA9CF9-2E32-47AF-8605-8CB4872D6B68}"/>
  </bookViews>
  <sheets>
    <sheet name="Direct costs and Justification" sheetId="4" r:id="rId1"/>
    <sheet name="General Budget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3" l="1"/>
  <c r="G10" i="3"/>
  <c r="D10" i="3"/>
  <c r="C10" i="3"/>
  <c r="H10" i="3" s="1"/>
  <c r="D22" i="3"/>
  <c r="D21" i="3"/>
  <c r="D20" i="3"/>
  <c r="D19" i="3"/>
  <c r="D18" i="3"/>
  <c r="D17" i="3"/>
  <c r="D16" i="3"/>
  <c r="D15" i="3"/>
  <c r="D14" i="3"/>
  <c r="D13" i="3"/>
  <c r="D12" i="3"/>
  <c r="C22" i="3"/>
  <c r="C21" i="3"/>
  <c r="C20" i="3"/>
  <c r="C19" i="3"/>
  <c r="C18" i="3"/>
  <c r="C17" i="3"/>
  <c r="C16" i="3"/>
  <c r="C15" i="3"/>
  <c r="C14" i="3"/>
  <c r="C13" i="3"/>
  <c r="C12" i="3"/>
  <c r="D11" i="3"/>
  <c r="C11" i="3"/>
  <c r="F13" i="4"/>
  <c r="F9" i="4"/>
  <c r="F11" i="4"/>
  <c r="F15" i="4"/>
  <c r="F17" i="4"/>
  <c r="F19" i="4"/>
  <c r="F21" i="4"/>
  <c r="F23" i="4"/>
  <c r="F25" i="4"/>
  <c r="F27" i="4"/>
  <c r="F29" i="4"/>
  <c r="F7" i="4"/>
  <c r="F5" i="4"/>
  <c r="G12" i="3"/>
  <c r="G13" i="3"/>
  <c r="G14" i="3"/>
  <c r="G15" i="3"/>
  <c r="G16" i="3"/>
  <c r="G17" i="3"/>
  <c r="G18" i="3"/>
  <c r="G19" i="3"/>
  <c r="G20" i="3"/>
  <c r="G21" i="3"/>
  <c r="G22" i="3"/>
  <c r="G11" i="3"/>
  <c r="D32" i="3"/>
  <c r="D35" i="3" l="1"/>
  <c r="H14" i="3"/>
  <c r="H11" i="3"/>
  <c r="H17" i="3"/>
  <c r="F31" i="4"/>
  <c r="H22" i="3"/>
  <c r="H21" i="3"/>
  <c r="H20" i="3"/>
  <c r="H18" i="3"/>
  <c r="H16" i="3"/>
  <c r="H13" i="3"/>
  <c r="H12" i="3"/>
  <c r="H15" i="3"/>
  <c r="H19" i="3"/>
  <c r="H23" i="3" l="1"/>
  <c r="C35" i="3" s="1"/>
</calcChain>
</file>

<file path=xl/sharedStrings.xml><?xml version="1.0" encoding="utf-8"?>
<sst xmlns="http://schemas.openxmlformats.org/spreadsheetml/2006/main" count="120" uniqueCount="72">
  <si>
    <t>Travels</t>
  </si>
  <si>
    <t>Organisation</t>
  </si>
  <si>
    <t>Cost (€)</t>
  </si>
  <si>
    <t>Justification</t>
  </si>
  <si>
    <t>Other goods and services</t>
  </si>
  <si>
    <t>Total</t>
  </si>
  <si>
    <t>Green:</t>
  </si>
  <si>
    <t>Example</t>
  </si>
  <si>
    <t>Catering for the meeting</t>
  </si>
  <si>
    <t>Replace by the corresponding name or information</t>
  </si>
  <si>
    <t>b</t>
  </si>
  <si>
    <t>c</t>
  </si>
  <si>
    <t>d</t>
  </si>
  <si>
    <t>f = (a + d + e)</t>
  </si>
  <si>
    <t>Actual costs</t>
  </si>
  <si>
    <t>¹</t>
  </si>
  <si>
    <t>PM: Person-Month</t>
  </si>
  <si>
    <t>Metric for the time that the key personnel of an organisation devotes to a specific project.</t>
  </si>
  <si>
    <t xml:space="preserve">Source and explanation: </t>
  </si>
  <si>
    <t>https://ec.europa.eu/newsroom/just/item-detail.cfm?item_id=643967</t>
  </si>
  <si>
    <t>²</t>
  </si>
  <si>
    <t>³</t>
  </si>
  <si>
    <t>PM rate: Person-Month rate</t>
  </si>
  <si>
    <t xml:space="preserve">Source: </t>
  </si>
  <si>
    <t>https://ec.europa.eu/research/participants/data/ref/h2020/grants_manual/amga/h2020-amga_en.pdf</t>
  </si>
  <si>
    <t>⁴</t>
  </si>
  <si>
    <t>Preparation meeting in Brussels</t>
  </si>
  <si>
    <t xml:space="preserve">Example partner </t>
  </si>
  <si>
    <t>Personnel costs²</t>
  </si>
  <si>
    <t>PM³</t>
  </si>
  <si>
    <t>Direct costs¹</t>
  </si>
  <si>
    <t>PM rate⁴</t>
  </si>
  <si>
    <t>a</t>
  </si>
  <si>
    <t>e = (c x d)</t>
  </si>
  <si>
    <t>Blue</t>
  </si>
  <si>
    <t xml:space="preserve">Total  </t>
  </si>
  <si>
    <t>Other Partner involved 1</t>
  </si>
  <si>
    <t>Other Partner involved 2</t>
  </si>
  <si>
    <t>Other Partner involved 3</t>
  </si>
  <si>
    <t>Other Partner involved 4</t>
  </si>
  <si>
    <t>Other Partner involved 5</t>
  </si>
  <si>
    <t>Other Partner involved 6</t>
  </si>
  <si>
    <t>Other Partner involved 7</t>
  </si>
  <si>
    <t>Other sources of fundings</t>
  </si>
  <si>
    <t>Automatic cells</t>
  </si>
  <si>
    <t>Estimated expenses uncovered</t>
  </si>
  <si>
    <t>Type of direct costs</t>
  </si>
  <si>
    <t>Details of direct costs for your Ecsite Collaborative Action</t>
  </si>
  <si>
    <t>Direct costs: please describe them in the previous sheet, the amounts will appear automatically</t>
  </si>
  <si>
    <t>Partnering Ecsite Members  1</t>
  </si>
  <si>
    <t>Partnering Ecsite Members  2</t>
  </si>
  <si>
    <t>Partnering Ecsite Members  3</t>
  </si>
  <si>
    <t>Partnering Ecsite Members  4</t>
  </si>
  <si>
    <t>Leading organisation - Full Member</t>
  </si>
  <si>
    <t>Estimated Costs - in EUR, ex-VAT</t>
  </si>
  <si>
    <t>Description of revenues</t>
  </si>
  <si>
    <t>Description of costs</t>
  </si>
  <si>
    <t>Internal financial input</t>
  </si>
  <si>
    <t>Internal in kind input</t>
  </si>
  <si>
    <t>h = f - g</t>
  </si>
  <si>
    <t>Revenues - in EUR, ex-VAT</t>
  </si>
  <si>
    <t>g</t>
  </si>
  <si>
    <t>i</t>
  </si>
  <si>
    <t>Overview of the budget of your Ecsite Collaborative Action</t>
  </si>
  <si>
    <t>Partner</t>
  </si>
  <si>
    <t>Requested Ecsite Grant</t>
  </si>
  <si>
    <t>Are eligible as personnel costs: salaries, social security contributions, and other costs included in the remuneration.</t>
  </si>
  <si>
    <t>Name of the Action:</t>
  </si>
  <si>
    <t xml:space="preserve">Budget submitted by: </t>
  </si>
  <si>
    <t>Reminder: Grant to be given to the leading organisation after assessment of the final report. The leading organisation will be responsible for reimbursing the other partners</t>
  </si>
  <si>
    <t>Normal salary rates, specific to each organisation. They include salaries, social security contributions, and other costs included in the remuneration.</t>
  </si>
  <si>
    <t>Remark: Amounts entered in this table will be automatically displayed in the general budget (second sheet).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</si>
</sst>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 tint="0.499984740745262"/>
      <name val="Arial"/>
      <family val="2"/>
    </font>
    <font>
      <i/>
      <sz val="10"/>
      <color theme="1" tint="0.34998626667073579"/>
      <name val="Arial"/>
      <family val="2"/>
    </font>
    <font>
      <b/>
      <sz val="10"/>
      <color theme="1"/>
      <name val="Arial"/>
      <family val="2"/>
    </font>
    <font>
      <b/>
      <i/>
      <sz val="10"/>
      <color theme="1" tint="0.34998626667073579"/>
      <name val="Arial"/>
      <family val="2"/>
    </font>
    <font>
      <i/>
      <sz val="9"/>
      <color theme="1" tint="0.249977111117893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i/>
      <sz val="11"/>
      <color theme="1" tint="0.34998626667073579"/>
      <name val="Arial"/>
      <family val="2"/>
    </font>
    <font>
      <b/>
      <sz val="14"/>
      <color theme="1"/>
      <name val="Arial"/>
      <family val="2"/>
    </font>
    <font>
      <sz val="8"/>
      <color theme="1" tint="0.249977111117893"/>
      <name val="Arial"/>
      <family val="2"/>
    </font>
    <font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47">
    <xf numFmtId="0" fontId="0" fillId="0" borderId="0" xfId="0"/>
    <xf numFmtId="164" fontId="5" fillId="3" borderId="17" xfId="0" applyNumberFormat="1" applyFont="1" applyFill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vertical="center"/>
      <protection locked="0"/>
    </xf>
    <xf numFmtId="0" fontId="11" fillId="0" borderId="0" xfId="0" applyNumberFormat="1" applyFont="1" applyBorder="1" applyAlignment="1" applyProtection="1">
      <alignment horizontal="center" vertical="center"/>
      <protection locked="0"/>
    </xf>
    <xf numFmtId="164" fontId="11" fillId="0" borderId="8" xfId="0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Border="1" applyAlignment="1" applyProtection="1">
      <alignment horizontal="center" vertical="center"/>
      <protection locked="0"/>
    </xf>
    <xf numFmtId="164" fontId="2" fillId="0" borderId="8" xfId="0" applyNumberFormat="1" applyFont="1" applyBorder="1" applyAlignment="1" applyProtection="1">
      <alignment horizontal="center" vertical="center"/>
      <protection locked="0"/>
    </xf>
    <xf numFmtId="0" fontId="2" fillId="0" borderId="16" xfId="0" applyNumberFormat="1" applyFont="1" applyBorder="1" applyAlignment="1" applyProtection="1">
      <alignment horizontal="center" vertical="center"/>
      <protection locked="0"/>
    </xf>
    <xf numFmtId="164" fontId="2" fillId="0" borderId="20" xfId="0" applyNumberFormat="1" applyFont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vertical="center"/>
      <protection locked="0"/>
    </xf>
    <xf numFmtId="164" fontId="11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16" xfId="0" applyFont="1" applyBorder="1" applyAlignment="1" applyProtection="1">
      <alignment vertical="center"/>
    </xf>
    <xf numFmtId="0" fontId="2" fillId="0" borderId="16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0" borderId="22" xfId="0" applyFont="1" applyBorder="1" applyAlignment="1" applyProtection="1">
      <alignment vertical="center"/>
    </xf>
    <xf numFmtId="0" fontId="8" fillId="0" borderId="28" xfId="0" applyFont="1" applyBorder="1" applyAlignment="1" applyProtection="1">
      <alignment horizontal="center" vertical="center"/>
    </xf>
    <xf numFmtId="0" fontId="8" fillId="0" borderId="29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27" xfId="0" applyFont="1" applyBorder="1" applyAlignment="1" applyProtection="1">
      <alignment horizontal="center" vertical="center"/>
    </xf>
    <xf numFmtId="0" fontId="8" fillId="0" borderId="3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5" fillId="3" borderId="31" xfId="0" applyFont="1" applyFill="1" applyBorder="1" applyAlignment="1" applyProtection="1">
      <alignment vertical="center"/>
    </xf>
    <xf numFmtId="0" fontId="5" fillId="3" borderId="40" xfId="0" applyNumberFormat="1" applyFont="1" applyFill="1" applyBorder="1" applyAlignment="1" applyProtection="1">
      <alignment horizontal="center" vertical="center"/>
    </xf>
    <xf numFmtId="164" fontId="5" fillId="3" borderId="9" xfId="0" applyNumberFormat="1" applyFont="1" applyFill="1" applyBorder="1" applyAlignment="1" applyProtection="1">
      <alignment horizontal="center" vertical="center"/>
    </xf>
    <xf numFmtId="164" fontId="5" fillId="3" borderId="18" xfId="0" applyNumberFormat="1" applyFont="1" applyFill="1" applyBorder="1" applyAlignment="1" applyProtection="1">
      <alignment horizontal="center" vertical="center"/>
    </xf>
    <xf numFmtId="164" fontId="5" fillId="3" borderId="26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164" fontId="2" fillId="0" borderId="16" xfId="0" applyNumberFormat="1" applyFont="1" applyFill="1" applyBorder="1" applyAlignment="1" applyProtection="1">
      <alignment horizontal="center" vertical="center"/>
    </xf>
    <xf numFmtId="164" fontId="11" fillId="0" borderId="16" xfId="0" quotePrefix="1" applyNumberFormat="1" applyFont="1" applyFill="1" applyBorder="1" applyAlignment="1" applyProtection="1">
      <alignment horizontal="center" vertical="center"/>
    </xf>
    <xf numFmtId="164" fontId="11" fillId="0" borderId="16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Border="1" applyAlignment="1" applyProtection="1">
      <alignment horizontal="center" vertical="center"/>
    </xf>
    <xf numFmtId="164" fontId="5" fillId="3" borderId="3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Alignment="1" applyProtection="1">
      <alignment vertical="center"/>
    </xf>
    <xf numFmtId="0" fontId="2" fillId="0" borderId="47" xfId="0" applyFont="1" applyBorder="1" applyAlignment="1" applyProtection="1">
      <alignment horizontal="center" vertical="center"/>
    </xf>
    <xf numFmtId="164" fontId="2" fillId="0" borderId="47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164" fontId="5" fillId="0" borderId="14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0" fontId="10" fillId="0" borderId="0" xfId="1" applyFont="1" applyAlignment="1" applyProtection="1">
      <alignment vertical="center"/>
    </xf>
    <xf numFmtId="0" fontId="3" fillId="0" borderId="0" xfId="0" applyFont="1" applyProtection="1"/>
    <xf numFmtId="0" fontId="12" fillId="0" borderId="1" xfId="0" applyFont="1" applyFill="1" applyBorder="1" applyProtection="1"/>
    <xf numFmtId="0" fontId="12" fillId="0" borderId="3" xfId="0" applyFont="1" applyFill="1" applyBorder="1" applyProtection="1"/>
    <xf numFmtId="0" fontId="3" fillId="0" borderId="1" xfId="0" applyFont="1" applyBorder="1" applyProtection="1"/>
    <xf numFmtId="0" fontId="13" fillId="0" borderId="0" xfId="0" applyFont="1" applyFill="1" applyBorder="1" applyProtection="1"/>
    <xf numFmtId="0" fontId="5" fillId="3" borderId="4" xfId="0" applyFont="1" applyFill="1" applyBorder="1" applyProtection="1"/>
    <xf numFmtId="164" fontId="5" fillId="3" borderId="8" xfId="0" applyNumberFormat="1" applyFont="1" applyFill="1" applyBorder="1" applyProtection="1"/>
    <xf numFmtId="0" fontId="5" fillId="3" borderId="5" xfId="0" applyFont="1" applyFill="1" applyBorder="1" applyProtection="1"/>
    <xf numFmtId="0" fontId="5" fillId="0" borderId="0" xfId="0" applyFont="1" applyFill="1" applyBorder="1" applyProtection="1"/>
    <xf numFmtId="0" fontId="2" fillId="0" borderId="0" xfId="0" applyFont="1" applyProtection="1"/>
    <xf numFmtId="0" fontId="5" fillId="3" borderId="6" xfId="0" applyFont="1" applyFill="1" applyBorder="1" applyProtection="1"/>
    <xf numFmtId="164" fontId="5" fillId="3" borderId="9" xfId="0" applyNumberFormat="1" applyFont="1" applyFill="1" applyBorder="1" applyProtection="1"/>
    <xf numFmtId="0" fontId="5" fillId="3" borderId="7" xfId="0" applyFont="1" applyFill="1" applyBorder="1" applyProtection="1"/>
    <xf numFmtId="0" fontId="2" fillId="0" borderId="4" xfId="0" applyFont="1" applyBorder="1" applyProtection="1"/>
    <xf numFmtId="0" fontId="2" fillId="0" borderId="0" xfId="0" applyFont="1" applyBorder="1" applyProtection="1"/>
    <xf numFmtId="0" fontId="2" fillId="0" borderId="6" xfId="0" applyFont="1" applyBorder="1" applyProtection="1"/>
    <xf numFmtId="0" fontId="3" fillId="0" borderId="2" xfId="0" applyFont="1" applyBorder="1" applyAlignment="1" applyProtection="1">
      <alignment horizontal="right" vertical="center"/>
    </xf>
    <xf numFmtId="164" fontId="2" fillId="0" borderId="8" xfId="0" applyNumberFormat="1" applyFont="1" applyBorder="1" applyProtection="1">
      <protection locked="0"/>
    </xf>
    <xf numFmtId="0" fontId="2" fillId="0" borderId="5" xfId="0" applyFont="1" applyBorder="1" applyProtection="1">
      <protection locked="0"/>
    </xf>
    <xf numFmtId="164" fontId="2" fillId="0" borderId="9" xfId="0" applyNumberFormat="1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48" xfId="0" applyFont="1" applyBorder="1" applyAlignment="1" applyProtection="1">
      <alignment vertical="center"/>
    </xf>
    <xf numFmtId="0" fontId="2" fillId="0" borderId="48" xfId="0" applyFont="1" applyBorder="1" applyProtection="1"/>
    <xf numFmtId="0" fontId="11" fillId="0" borderId="49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Protection="1"/>
    <xf numFmtId="0" fontId="14" fillId="0" borderId="0" xfId="0" applyFont="1" applyAlignment="1" applyProtection="1">
      <alignment vertical="center"/>
    </xf>
    <xf numFmtId="164" fontId="11" fillId="4" borderId="37" xfId="0" applyNumberFormat="1" applyFont="1" applyFill="1" applyBorder="1" applyAlignment="1" applyProtection="1">
      <alignment horizontal="center" vertical="center"/>
    </xf>
    <xf numFmtId="164" fontId="11" fillId="4" borderId="12" xfId="0" applyNumberFormat="1" applyFont="1" applyFill="1" applyBorder="1" applyAlignment="1" applyProtection="1">
      <alignment horizontal="center" vertical="center"/>
    </xf>
    <xf numFmtId="164" fontId="11" fillId="4" borderId="38" xfId="0" applyNumberFormat="1" applyFont="1" applyFill="1" applyBorder="1" applyAlignment="1" applyProtection="1">
      <alignment horizontal="center" vertical="center"/>
    </xf>
    <xf numFmtId="164" fontId="11" fillId="4" borderId="39" xfId="0" applyNumberFormat="1" applyFont="1" applyFill="1" applyBorder="1" applyAlignment="1" applyProtection="1">
      <alignment horizontal="center" vertical="center"/>
    </xf>
    <xf numFmtId="164" fontId="11" fillId="4" borderId="41" xfId="0" quotePrefix="1" applyNumberFormat="1" applyFont="1" applyFill="1" applyBorder="1" applyAlignment="1" applyProtection="1">
      <alignment horizontal="center" vertical="center"/>
    </xf>
    <xf numFmtId="164" fontId="11" fillId="4" borderId="32" xfId="0" applyNumberFormat="1" applyFont="1" applyFill="1" applyBorder="1" applyAlignment="1" applyProtection="1">
      <alignment horizontal="center" vertical="center"/>
    </xf>
    <xf numFmtId="164" fontId="11" fillId="4" borderId="12" xfId="0" quotePrefix="1" applyNumberFormat="1" applyFont="1" applyFill="1" applyBorder="1" applyAlignment="1" applyProtection="1">
      <alignment horizontal="center" vertical="center"/>
    </xf>
    <xf numFmtId="164" fontId="11" fillId="4" borderId="42" xfId="0" applyNumberFormat="1" applyFont="1" applyFill="1" applyBorder="1" applyAlignment="1" applyProtection="1">
      <alignment horizontal="center" vertical="center"/>
    </xf>
    <xf numFmtId="164" fontId="11" fillId="4" borderId="21" xfId="0" quotePrefix="1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/>
    </xf>
    <xf numFmtId="164" fontId="11" fillId="0" borderId="0" xfId="0" quotePrefix="1" applyNumberFormat="1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 applyProtection="1">
      <alignment vertical="center"/>
    </xf>
    <xf numFmtId="0" fontId="3" fillId="0" borderId="46" xfId="0" applyFont="1" applyBorder="1" applyAlignment="1" applyProtection="1">
      <alignment vertical="center"/>
    </xf>
    <xf numFmtId="0" fontId="2" fillId="0" borderId="24" xfId="0" applyFont="1" applyFill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/>
    </xf>
    <xf numFmtId="164" fontId="11" fillId="4" borderId="46" xfId="0" applyNumberFormat="1" applyFont="1" applyFill="1" applyBorder="1" applyAlignment="1" applyProtection="1">
      <alignment horizontal="center" vertical="center"/>
    </xf>
    <xf numFmtId="0" fontId="3" fillId="0" borderId="46" xfId="0" applyFont="1" applyFill="1" applyBorder="1" applyAlignment="1" applyProtection="1">
      <alignment vertical="center"/>
    </xf>
    <xf numFmtId="164" fontId="11" fillId="0" borderId="0" xfId="0" applyNumberFormat="1" applyFont="1" applyFill="1" applyBorder="1" applyAlignment="1" applyProtection="1">
      <alignment horizontal="left" vertical="center"/>
    </xf>
    <xf numFmtId="0" fontId="3" fillId="0" borderId="46" xfId="0" applyFont="1" applyBorder="1" applyAlignment="1" applyProtection="1">
      <alignment horizontal="left" vertical="center"/>
    </xf>
    <xf numFmtId="164" fontId="11" fillId="0" borderId="43" xfId="0" applyNumberFormat="1" applyFont="1" applyFill="1" applyBorder="1" applyAlignment="1" applyProtection="1">
      <alignment horizontal="center" vertical="center"/>
    </xf>
    <xf numFmtId="164" fontId="11" fillId="0" borderId="47" xfId="0" applyNumberFormat="1" applyFont="1" applyFill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vertical="center"/>
    </xf>
    <xf numFmtId="0" fontId="2" fillId="0" borderId="43" xfId="0" applyFont="1" applyBorder="1" applyAlignment="1" applyProtection="1">
      <alignment vertical="center"/>
    </xf>
    <xf numFmtId="0" fontId="3" fillId="0" borderId="43" xfId="0" applyFont="1" applyBorder="1" applyAlignment="1" applyProtection="1">
      <alignment vertical="center"/>
    </xf>
    <xf numFmtId="164" fontId="3" fillId="0" borderId="46" xfId="0" applyNumberFormat="1" applyFont="1" applyFill="1" applyBorder="1" applyAlignment="1" applyProtection="1">
      <alignment horizontal="center" vertical="center"/>
      <protection locked="0"/>
    </xf>
    <xf numFmtId="0" fontId="3" fillId="0" borderId="45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vertical="center"/>
    </xf>
    <xf numFmtId="0" fontId="8" fillId="0" borderId="52" xfId="0" applyFont="1" applyBorder="1" applyAlignment="1" applyProtection="1">
      <alignment horizontal="center" vertical="center"/>
    </xf>
    <xf numFmtId="164" fontId="5" fillId="3" borderId="14" xfId="0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164" fontId="5" fillId="3" borderId="53" xfId="0" applyNumberFormat="1" applyFont="1" applyFill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 wrapText="1"/>
    </xf>
    <xf numFmtId="0" fontId="2" fillId="2" borderId="1" xfId="0" applyFont="1" applyFill="1" applyBorder="1" applyAlignment="1" applyProtection="1">
      <alignment vertical="center"/>
    </xf>
    <xf numFmtId="0" fontId="2" fillId="4" borderId="1" xfId="0" applyFont="1" applyFill="1" applyBorder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6" fillId="2" borderId="33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164" fontId="2" fillId="4" borderId="33" xfId="0" applyNumberFormat="1" applyFont="1" applyFill="1" applyBorder="1" applyAlignment="1" applyProtection="1">
      <alignment horizontal="center" vertical="center"/>
    </xf>
    <xf numFmtId="164" fontId="2" fillId="4" borderId="8" xfId="0" applyNumberFormat="1" applyFont="1" applyFill="1" applyBorder="1" applyAlignment="1" applyProtection="1">
      <alignment horizontal="center" vertical="center"/>
    </xf>
    <xf numFmtId="0" fontId="6" fillId="2" borderId="33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</xf>
    <xf numFmtId="0" fontId="7" fillId="3" borderId="33" xfId="0" applyFont="1" applyFill="1" applyBorder="1" applyAlignment="1" applyProtection="1">
      <alignment horizontal="center" vertical="center"/>
    </xf>
    <xf numFmtId="0" fontId="7" fillId="3" borderId="8" xfId="0" applyFont="1" applyFill="1" applyBorder="1" applyAlignment="1" applyProtection="1">
      <alignment horizontal="center" vertical="center"/>
    </xf>
    <xf numFmtId="164" fontId="5" fillId="3" borderId="33" xfId="0" applyNumberFormat="1" applyFont="1" applyFill="1" applyBorder="1" applyAlignment="1" applyProtection="1">
      <alignment horizontal="center" vertical="center"/>
    </xf>
    <xf numFmtId="164" fontId="5" fillId="3" borderId="8" xfId="0" applyNumberFormat="1" applyFont="1" applyFill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1" fillId="0" borderId="34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35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/>
    </xf>
    <xf numFmtId="164" fontId="5" fillId="3" borderId="50" xfId="0" applyNumberFormat="1" applyFont="1" applyFill="1" applyBorder="1" applyAlignment="1" applyProtection="1">
      <alignment horizontal="center" vertical="center"/>
    </xf>
    <xf numFmtId="164" fontId="5" fillId="3" borderId="38" xfId="0" applyNumberFormat="1" applyFont="1" applyFill="1" applyBorder="1" applyAlignment="1" applyProtection="1">
      <alignment horizontal="center" vertical="center"/>
    </xf>
    <xf numFmtId="164" fontId="5" fillId="3" borderId="51" xfId="0" applyNumberFormat="1" applyFont="1" applyFill="1" applyBorder="1" applyAlignment="1" applyProtection="1">
      <alignment horizontal="center" vertical="center"/>
    </xf>
    <xf numFmtId="0" fontId="2" fillId="0" borderId="47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vertical="center"/>
    </xf>
    <xf numFmtId="164" fontId="3" fillId="0" borderId="0" xfId="0" applyNumberFormat="1" applyFont="1" applyBorder="1" applyAlignment="1" applyProtection="1">
      <alignment horizontal="center" vertical="center"/>
    </xf>
    <xf numFmtId="164" fontId="2" fillId="0" borderId="23" xfId="0" applyNumberFormat="1" applyFont="1" applyBorder="1" applyAlignment="1" applyProtection="1">
      <alignment horizontal="center" vertical="center"/>
      <protection locked="0"/>
    </xf>
    <xf numFmtId="164" fontId="2" fillId="0" borderId="24" xfId="0" applyNumberFormat="1" applyFont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c.europa.eu/research/participants/data/ref/h2020/grants_manual/amga/h2020-amga_en.pdf" TargetMode="External"/><Relationship Id="rId1" Type="http://schemas.openxmlformats.org/officeDocument/2006/relationships/hyperlink" Target="https://ec.europa.eu/newsroom/just/item-detail.cfm?item_id=6439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FBA4E-B4EC-4A94-B86C-646E0F69DDD8}">
  <dimension ref="A2:I32"/>
  <sheetViews>
    <sheetView showZeros="0" tabSelected="1" workbookViewId="0">
      <selection activeCell="C13" sqref="C13"/>
    </sheetView>
  </sheetViews>
  <sheetFormatPr defaultRowHeight="12.75" x14ac:dyDescent="0.2"/>
  <cols>
    <col min="1" max="1" width="9.140625" style="61"/>
    <col min="2" max="2" width="23.5703125" style="11" bestFit="1" customWidth="1"/>
    <col min="3" max="3" width="27.85546875" style="61" customWidth="1"/>
    <col min="4" max="4" width="11.7109375" style="61" customWidth="1"/>
    <col min="5" max="5" width="46.42578125" style="61" customWidth="1"/>
    <col min="6" max="6" width="12.7109375" style="61" customWidth="1"/>
    <col min="7" max="7" width="13.7109375" style="61" customWidth="1"/>
    <col min="8" max="16384" width="9.140625" style="61"/>
  </cols>
  <sheetData>
    <row r="2" spans="1:9" s="76" customFormat="1" ht="18" x14ac:dyDescent="0.25">
      <c r="B2" s="77" t="s">
        <v>47</v>
      </c>
    </row>
    <row r="4" spans="1:9" s="52" customFormat="1" ht="15" x14ac:dyDescent="0.25">
      <c r="B4" s="14"/>
      <c r="C4" s="53" t="s">
        <v>46</v>
      </c>
      <c r="D4" s="53" t="s">
        <v>2</v>
      </c>
      <c r="E4" s="54" t="s">
        <v>3</v>
      </c>
      <c r="F4" s="55" t="s">
        <v>5</v>
      </c>
      <c r="G4" s="56"/>
    </row>
    <row r="5" spans="1:9" x14ac:dyDescent="0.2">
      <c r="A5" s="125" t="s">
        <v>7</v>
      </c>
      <c r="B5" s="126" t="s">
        <v>27</v>
      </c>
      <c r="C5" s="57" t="s">
        <v>0</v>
      </c>
      <c r="D5" s="58">
        <v>2000</v>
      </c>
      <c r="E5" s="59" t="s">
        <v>26</v>
      </c>
      <c r="F5" s="128">
        <f>(D5+D6)</f>
        <v>2500</v>
      </c>
      <c r="G5" s="60"/>
    </row>
    <row r="6" spans="1:9" x14ac:dyDescent="0.2">
      <c r="A6" s="125"/>
      <c r="B6" s="127"/>
      <c r="C6" s="62" t="s">
        <v>4</v>
      </c>
      <c r="D6" s="63">
        <v>500</v>
      </c>
      <c r="E6" s="64" t="s">
        <v>8</v>
      </c>
      <c r="F6" s="129"/>
      <c r="G6" s="60"/>
    </row>
    <row r="7" spans="1:9" x14ac:dyDescent="0.2">
      <c r="B7" s="123" t="s">
        <v>53</v>
      </c>
      <c r="C7" s="65" t="s">
        <v>0</v>
      </c>
      <c r="D7" s="69"/>
      <c r="E7" s="70"/>
      <c r="F7" s="121">
        <f>SUM(D7+D8)</f>
        <v>0</v>
      </c>
      <c r="G7" s="66"/>
      <c r="H7" s="116" t="s">
        <v>6</v>
      </c>
      <c r="I7" s="118" t="s">
        <v>9</v>
      </c>
    </row>
    <row r="8" spans="1:9" x14ac:dyDescent="0.2">
      <c r="B8" s="124"/>
      <c r="C8" s="67" t="s">
        <v>4</v>
      </c>
      <c r="D8" s="71"/>
      <c r="E8" s="72"/>
      <c r="F8" s="122"/>
      <c r="G8" s="66"/>
      <c r="H8" s="117" t="s">
        <v>34</v>
      </c>
      <c r="I8" s="118" t="s">
        <v>44</v>
      </c>
    </row>
    <row r="9" spans="1:9" ht="12.75" customHeight="1" x14ac:dyDescent="0.2">
      <c r="B9" s="123" t="s">
        <v>49</v>
      </c>
      <c r="C9" s="65" t="s">
        <v>0</v>
      </c>
      <c r="D9" s="69"/>
      <c r="E9" s="70"/>
      <c r="F9" s="121">
        <f t="shared" ref="F9" si="0">SUM(D9+D10)</f>
        <v>0</v>
      </c>
      <c r="G9" s="66"/>
    </row>
    <row r="10" spans="1:9" x14ac:dyDescent="0.2">
      <c r="B10" s="124"/>
      <c r="C10" s="67" t="s">
        <v>4</v>
      </c>
      <c r="D10" s="71"/>
      <c r="E10" s="72"/>
      <c r="F10" s="122"/>
      <c r="G10" s="66"/>
    </row>
    <row r="11" spans="1:9" ht="12.75" customHeight="1" x14ac:dyDescent="0.2">
      <c r="B11" s="123" t="s">
        <v>50</v>
      </c>
      <c r="C11" s="65" t="s">
        <v>0</v>
      </c>
      <c r="D11" s="69"/>
      <c r="E11" s="70"/>
      <c r="F11" s="121">
        <f t="shared" ref="F11" si="1">SUM(D11+D12)</f>
        <v>0</v>
      </c>
      <c r="G11" s="66"/>
    </row>
    <row r="12" spans="1:9" x14ac:dyDescent="0.2">
      <c r="B12" s="124"/>
      <c r="C12" s="67" t="s">
        <v>4</v>
      </c>
      <c r="D12" s="71"/>
      <c r="E12" s="72"/>
      <c r="F12" s="122"/>
      <c r="G12" s="66"/>
    </row>
    <row r="13" spans="1:9" x14ac:dyDescent="0.2">
      <c r="B13" s="123" t="s">
        <v>51</v>
      </c>
      <c r="C13" s="65" t="s">
        <v>0</v>
      </c>
      <c r="D13" s="69"/>
      <c r="E13" s="70"/>
      <c r="F13" s="121">
        <f>SUM(D13+D14)</f>
        <v>0</v>
      </c>
      <c r="G13" s="66"/>
    </row>
    <row r="14" spans="1:9" x14ac:dyDescent="0.2">
      <c r="B14" s="124"/>
      <c r="C14" s="67" t="s">
        <v>4</v>
      </c>
      <c r="D14" s="71"/>
      <c r="E14" s="72"/>
      <c r="F14" s="122"/>
      <c r="G14" s="66"/>
    </row>
    <row r="15" spans="1:9" x14ac:dyDescent="0.2">
      <c r="B15" s="123" t="s">
        <v>52</v>
      </c>
      <c r="C15" s="65" t="s">
        <v>0</v>
      </c>
      <c r="D15" s="69"/>
      <c r="E15" s="70"/>
      <c r="F15" s="121">
        <f t="shared" ref="F15" si="2">SUM(D15+D16)</f>
        <v>0</v>
      </c>
      <c r="G15" s="66"/>
    </row>
    <row r="16" spans="1:9" x14ac:dyDescent="0.2">
      <c r="B16" s="124"/>
      <c r="C16" s="67" t="s">
        <v>4</v>
      </c>
      <c r="D16" s="71"/>
      <c r="E16" s="72"/>
      <c r="F16" s="122"/>
      <c r="G16" s="66"/>
    </row>
    <row r="17" spans="2:7" x14ac:dyDescent="0.2">
      <c r="B17" s="119" t="s">
        <v>36</v>
      </c>
      <c r="C17" s="65" t="s">
        <v>0</v>
      </c>
      <c r="D17" s="69"/>
      <c r="E17" s="70"/>
      <c r="F17" s="121">
        <f t="shared" ref="F17" si="3">SUM(D17+D18)</f>
        <v>0</v>
      </c>
      <c r="G17" s="66"/>
    </row>
    <row r="18" spans="2:7" x14ac:dyDescent="0.2">
      <c r="B18" s="120"/>
      <c r="C18" s="67" t="s">
        <v>4</v>
      </c>
      <c r="D18" s="71"/>
      <c r="E18" s="72"/>
      <c r="F18" s="122"/>
      <c r="G18" s="66"/>
    </row>
    <row r="19" spans="2:7" x14ac:dyDescent="0.2">
      <c r="B19" s="119" t="s">
        <v>37</v>
      </c>
      <c r="C19" s="65" t="s">
        <v>0</v>
      </c>
      <c r="D19" s="69"/>
      <c r="E19" s="70"/>
      <c r="F19" s="121">
        <f t="shared" ref="F19" si="4">SUM(D19+D20)</f>
        <v>0</v>
      </c>
      <c r="G19" s="66"/>
    </row>
    <row r="20" spans="2:7" x14ac:dyDescent="0.2">
      <c r="B20" s="120"/>
      <c r="C20" s="67" t="s">
        <v>4</v>
      </c>
      <c r="D20" s="71"/>
      <c r="E20" s="72"/>
      <c r="F20" s="122"/>
      <c r="G20" s="66"/>
    </row>
    <row r="21" spans="2:7" x14ac:dyDescent="0.2">
      <c r="B21" s="119" t="s">
        <v>38</v>
      </c>
      <c r="C21" s="65" t="s">
        <v>0</v>
      </c>
      <c r="D21" s="69"/>
      <c r="E21" s="70"/>
      <c r="F21" s="121">
        <f t="shared" ref="F21" si="5">SUM(D21+D22)</f>
        <v>0</v>
      </c>
      <c r="G21" s="66"/>
    </row>
    <row r="22" spans="2:7" x14ac:dyDescent="0.2">
      <c r="B22" s="120"/>
      <c r="C22" s="67" t="s">
        <v>4</v>
      </c>
      <c r="D22" s="71"/>
      <c r="E22" s="72"/>
      <c r="F22" s="122"/>
      <c r="G22" s="66"/>
    </row>
    <row r="23" spans="2:7" x14ac:dyDescent="0.2">
      <c r="B23" s="119" t="s">
        <v>39</v>
      </c>
      <c r="C23" s="65" t="s">
        <v>0</v>
      </c>
      <c r="D23" s="69"/>
      <c r="E23" s="70"/>
      <c r="F23" s="121">
        <f t="shared" ref="F23" si="6">SUM(D23+D24)</f>
        <v>0</v>
      </c>
      <c r="G23" s="66"/>
    </row>
    <row r="24" spans="2:7" x14ac:dyDescent="0.2">
      <c r="B24" s="120"/>
      <c r="C24" s="67" t="s">
        <v>4</v>
      </c>
      <c r="D24" s="71"/>
      <c r="E24" s="72"/>
      <c r="F24" s="122"/>
      <c r="G24" s="66"/>
    </row>
    <row r="25" spans="2:7" x14ac:dyDescent="0.2">
      <c r="B25" s="119" t="s">
        <v>40</v>
      </c>
      <c r="C25" s="65" t="s">
        <v>0</v>
      </c>
      <c r="D25" s="69"/>
      <c r="E25" s="70"/>
      <c r="F25" s="121">
        <f t="shared" ref="F25" si="7">SUM(D25+D26)</f>
        <v>0</v>
      </c>
      <c r="G25" s="66"/>
    </row>
    <row r="26" spans="2:7" x14ac:dyDescent="0.2">
      <c r="B26" s="120"/>
      <c r="C26" s="67" t="s">
        <v>4</v>
      </c>
      <c r="D26" s="71"/>
      <c r="E26" s="72"/>
      <c r="F26" s="122"/>
      <c r="G26" s="66"/>
    </row>
    <row r="27" spans="2:7" x14ac:dyDescent="0.2">
      <c r="B27" s="119" t="s">
        <v>41</v>
      </c>
      <c r="C27" s="65" t="s">
        <v>0</v>
      </c>
      <c r="D27" s="69"/>
      <c r="E27" s="70"/>
      <c r="F27" s="121">
        <f t="shared" ref="F27" si="8">SUM(D27+D28)</f>
        <v>0</v>
      </c>
      <c r="G27" s="66"/>
    </row>
    <row r="28" spans="2:7" x14ac:dyDescent="0.2">
      <c r="B28" s="120"/>
      <c r="C28" s="67" t="s">
        <v>4</v>
      </c>
      <c r="D28" s="71"/>
      <c r="E28" s="72"/>
      <c r="F28" s="122"/>
      <c r="G28" s="66"/>
    </row>
    <row r="29" spans="2:7" x14ac:dyDescent="0.2">
      <c r="B29" s="119" t="s">
        <v>42</v>
      </c>
      <c r="C29" s="65" t="s">
        <v>0</v>
      </c>
      <c r="D29" s="69"/>
      <c r="E29" s="70"/>
      <c r="F29" s="121">
        <f t="shared" ref="F29" si="9">SUM(D29+D30)</f>
        <v>0</v>
      </c>
      <c r="G29" s="66"/>
    </row>
    <row r="30" spans="2:7" x14ac:dyDescent="0.2">
      <c r="B30" s="120"/>
      <c r="C30" s="65" t="s">
        <v>4</v>
      </c>
      <c r="D30" s="69"/>
      <c r="E30" s="70"/>
      <c r="F30" s="122"/>
      <c r="G30" s="66"/>
    </row>
    <row r="31" spans="2:7" ht="25.5" customHeight="1" x14ac:dyDescent="0.2">
      <c r="B31" s="73"/>
      <c r="C31" s="74"/>
      <c r="D31" s="74"/>
      <c r="E31" s="68" t="s">
        <v>35</v>
      </c>
      <c r="F31" s="87">
        <f>SUM(F7:F30)</f>
        <v>0</v>
      </c>
    </row>
    <row r="32" spans="2:7" x14ac:dyDescent="0.2">
      <c r="B32" s="114" t="s">
        <v>71</v>
      </c>
      <c r="C32" s="66"/>
      <c r="D32" s="66"/>
      <c r="E32" s="66"/>
      <c r="F32" s="66"/>
    </row>
  </sheetData>
  <sheetProtection algorithmName="SHA-512" hashValue="QPGHd6NCcufwWTWQvTbnAeipjAPFrlsMyRCjPcvpcBbQUrlI6AjVNftN4I2epk/dZzghqwpyVPQPTTG8dQjxgA==" saltValue="iiCWwEGd9im/QVqVqZ1f7g==" spinCount="100000" sheet="1" objects="1" scenarios="1"/>
  <mergeCells count="27">
    <mergeCell ref="B9:B10"/>
    <mergeCell ref="F9:F10"/>
    <mergeCell ref="A5:A6"/>
    <mergeCell ref="B5:B6"/>
    <mergeCell ref="F5:F6"/>
    <mergeCell ref="B7:B8"/>
    <mergeCell ref="F7:F8"/>
    <mergeCell ref="B11:B12"/>
    <mergeCell ref="F11:F12"/>
    <mergeCell ref="B13:B14"/>
    <mergeCell ref="F13:F14"/>
    <mergeCell ref="B15:B16"/>
    <mergeCell ref="F15:F16"/>
    <mergeCell ref="B17:B18"/>
    <mergeCell ref="F17:F18"/>
    <mergeCell ref="B19:B20"/>
    <mergeCell ref="F19:F20"/>
    <mergeCell ref="B21:B22"/>
    <mergeCell ref="F21:F22"/>
    <mergeCell ref="B29:B30"/>
    <mergeCell ref="F29:F30"/>
    <mergeCell ref="B23:B24"/>
    <mergeCell ref="F23:F24"/>
    <mergeCell ref="B25:B26"/>
    <mergeCell ref="F25:F26"/>
    <mergeCell ref="B27:B28"/>
    <mergeCell ref="F27:F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48A9A-FCDB-48FE-ADC1-5EE76F5F72E2}">
  <sheetPr>
    <pageSetUpPr fitToPage="1"/>
  </sheetPr>
  <dimension ref="A1:N56"/>
  <sheetViews>
    <sheetView showZeros="0" zoomScaleNormal="100" workbookViewId="0">
      <selection activeCell="F28" sqref="F28"/>
    </sheetView>
  </sheetViews>
  <sheetFormatPr defaultRowHeight="12.75" x14ac:dyDescent="0.25"/>
  <cols>
    <col min="1" max="1" width="13.140625" style="11" customWidth="1"/>
    <col min="2" max="2" width="29.7109375" style="11" customWidth="1"/>
    <col min="3" max="3" width="28.42578125" style="11" customWidth="1"/>
    <col min="4" max="4" width="24.7109375" style="11" customWidth="1"/>
    <col min="5" max="7" width="15" style="11" customWidth="1"/>
    <col min="8" max="8" width="14.28515625" style="49" customWidth="1"/>
    <col min="9" max="9" width="13.28515625" style="49" customWidth="1"/>
    <col min="10" max="10" width="14.5703125" style="49" customWidth="1"/>
    <col min="11" max="16384" width="9.140625" style="11"/>
  </cols>
  <sheetData>
    <row r="1" spans="1:11" ht="18" x14ac:dyDescent="0.25">
      <c r="C1" s="77" t="s">
        <v>63</v>
      </c>
    </row>
    <row r="3" spans="1:11" ht="15" x14ac:dyDescent="0.25">
      <c r="C3" s="113" t="s">
        <v>67</v>
      </c>
      <c r="D3" s="145"/>
    </row>
    <row r="4" spans="1:11" ht="14.25" x14ac:dyDescent="0.25">
      <c r="C4" s="16" t="s">
        <v>68</v>
      </c>
      <c r="D4" s="146"/>
    </row>
    <row r="5" spans="1:11" ht="13.5" thickBot="1" x14ac:dyDescent="0.3">
      <c r="C5" s="12"/>
      <c r="D5" s="12"/>
      <c r="E5" s="12"/>
      <c r="F5" s="12"/>
      <c r="G5" s="12"/>
      <c r="H5" s="13"/>
      <c r="I5" s="11"/>
      <c r="J5" s="11"/>
    </row>
    <row r="6" spans="1:11" s="14" customFormat="1" ht="15.75" thickTop="1" x14ac:dyDescent="0.25">
      <c r="B6" s="15"/>
      <c r="C6" s="130" t="s">
        <v>54</v>
      </c>
      <c r="D6" s="130"/>
      <c r="E6" s="130"/>
      <c r="F6" s="130"/>
      <c r="G6" s="130"/>
      <c r="H6" s="131"/>
      <c r="J6" s="92"/>
      <c r="K6" s="92"/>
    </row>
    <row r="7" spans="1:11" s="14" customFormat="1" ht="15.75" thickBot="1" x14ac:dyDescent="0.3">
      <c r="B7" s="15"/>
      <c r="C7" s="132" t="s">
        <v>30</v>
      </c>
      <c r="D7" s="133"/>
      <c r="E7" s="134" t="s">
        <v>28</v>
      </c>
      <c r="F7" s="135"/>
      <c r="G7" s="133"/>
      <c r="H7" s="136" t="s">
        <v>5</v>
      </c>
      <c r="J7" s="92"/>
      <c r="K7" s="92"/>
    </row>
    <row r="8" spans="1:11" s="21" customFormat="1" ht="15" customHeight="1" thickTop="1" thickBot="1" x14ac:dyDescent="0.3">
      <c r="A8" s="16"/>
      <c r="B8" s="94" t="s">
        <v>56</v>
      </c>
      <c r="C8" s="17" t="s">
        <v>0</v>
      </c>
      <c r="D8" s="18" t="s">
        <v>4</v>
      </c>
      <c r="E8" s="19" t="s">
        <v>29</v>
      </c>
      <c r="F8" s="20" t="s">
        <v>31</v>
      </c>
      <c r="G8" s="18" t="s">
        <v>14</v>
      </c>
      <c r="H8" s="131"/>
      <c r="J8" s="92"/>
      <c r="K8" s="92"/>
    </row>
    <row r="9" spans="1:11" s="21" customFormat="1" ht="16.5" customHeight="1" thickTop="1" thickBot="1" x14ac:dyDescent="0.3">
      <c r="A9" s="16"/>
      <c r="B9" s="22" t="s">
        <v>1</v>
      </c>
      <c r="C9" s="23" t="s">
        <v>32</v>
      </c>
      <c r="D9" s="24" t="s">
        <v>10</v>
      </c>
      <c r="E9" s="25" t="s">
        <v>11</v>
      </c>
      <c r="F9" s="25" t="s">
        <v>12</v>
      </c>
      <c r="G9" s="26" t="s">
        <v>33</v>
      </c>
      <c r="H9" s="27" t="s">
        <v>13</v>
      </c>
      <c r="J9" s="92"/>
      <c r="K9" s="92"/>
    </row>
    <row r="10" spans="1:11" x14ac:dyDescent="0.25">
      <c r="A10" s="28" t="s">
        <v>7</v>
      </c>
      <c r="B10" s="29" t="s">
        <v>64</v>
      </c>
      <c r="C10" s="112">
        <f>'Direct costs and Justification'!D5</f>
        <v>2000</v>
      </c>
      <c r="D10" s="1">
        <f>'Direct costs and Justification'!D6</f>
        <v>500</v>
      </c>
      <c r="E10" s="30">
        <v>1.5</v>
      </c>
      <c r="F10" s="31">
        <v>3880</v>
      </c>
      <c r="G10" s="32">
        <f>E10*F10</f>
        <v>5820</v>
      </c>
      <c r="H10" s="33">
        <f>C10+D10+G10</f>
        <v>8320</v>
      </c>
      <c r="I10" s="11"/>
      <c r="J10" s="92"/>
      <c r="K10" s="92"/>
    </row>
    <row r="11" spans="1:11" x14ac:dyDescent="0.25">
      <c r="A11" s="35"/>
      <c r="B11" s="2" t="s">
        <v>53</v>
      </c>
      <c r="C11" s="78">
        <f>'Direct costs and Justification'!D7</f>
        <v>0</v>
      </c>
      <c r="D11" s="79">
        <f>'Direct costs and Justification'!D8</f>
        <v>0</v>
      </c>
      <c r="E11" s="3"/>
      <c r="F11" s="4"/>
      <c r="G11" s="82">
        <f>E11*F11</f>
        <v>0</v>
      </c>
      <c r="H11" s="83">
        <f>C11+D11+G11</f>
        <v>0</v>
      </c>
      <c r="I11" s="11"/>
      <c r="J11" s="92"/>
      <c r="K11" s="92"/>
    </row>
    <row r="12" spans="1:11" x14ac:dyDescent="0.25">
      <c r="A12" s="35"/>
      <c r="B12" s="2" t="s">
        <v>49</v>
      </c>
      <c r="C12" s="80">
        <f>'Direct costs and Justification'!D9</f>
        <v>0</v>
      </c>
      <c r="D12" s="79">
        <f>'Direct costs and Justification'!D10</f>
        <v>0</v>
      </c>
      <c r="E12" s="3"/>
      <c r="F12" s="4"/>
      <c r="G12" s="84">
        <f t="shared" ref="G12:G22" si="0">E12*F12</f>
        <v>0</v>
      </c>
      <c r="H12" s="85">
        <f t="shared" ref="H12:H22" si="1">C12+D12+G12</f>
        <v>0</v>
      </c>
      <c r="I12" s="11"/>
      <c r="J12" s="92"/>
      <c r="K12" s="92"/>
    </row>
    <row r="13" spans="1:11" x14ac:dyDescent="0.25">
      <c r="A13" s="35"/>
      <c r="B13" s="2" t="s">
        <v>50</v>
      </c>
      <c r="C13" s="80">
        <f>'Direct costs and Justification'!D11</f>
        <v>0</v>
      </c>
      <c r="D13" s="79">
        <f>'Direct costs and Justification'!D12</f>
        <v>0</v>
      </c>
      <c r="E13" s="3"/>
      <c r="F13" s="4"/>
      <c r="G13" s="84">
        <f t="shared" si="0"/>
        <v>0</v>
      </c>
      <c r="H13" s="85">
        <f t="shared" si="1"/>
        <v>0</v>
      </c>
      <c r="I13" s="11"/>
      <c r="J13" s="92"/>
      <c r="K13" s="92"/>
    </row>
    <row r="14" spans="1:11" x14ac:dyDescent="0.25">
      <c r="A14" s="35"/>
      <c r="B14" s="2" t="s">
        <v>51</v>
      </c>
      <c r="C14" s="80">
        <f>'Direct costs and Justification'!D13</f>
        <v>0</v>
      </c>
      <c r="D14" s="79">
        <f>'Direct costs and Justification'!D14</f>
        <v>0</v>
      </c>
      <c r="E14" s="3"/>
      <c r="F14" s="4"/>
      <c r="G14" s="84">
        <f t="shared" si="0"/>
        <v>0</v>
      </c>
      <c r="H14" s="85">
        <f t="shared" si="1"/>
        <v>0</v>
      </c>
      <c r="I14" s="11"/>
      <c r="J14" s="92"/>
      <c r="K14" s="92"/>
    </row>
    <row r="15" spans="1:11" x14ac:dyDescent="0.25">
      <c r="A15" s="35"/>
      <c r="B15" s="2" t="s">
        <v>52</v>
      </c>
      <c r="C15" s="80">
        <f>'Direct costs and Justification'!D15</f>
        <v>0</v>
      </c>
      <c r="D15" s="79">
        <f>'Direct costs and Justification'!D16</f>
        <v>0</v>
      </c>
      <c r="E15" s="3"/>
      <c r="F15" s="4"/>
      <c r="G15" s="84">
        <f t="shared" si="0"/>
        <v>0</v>
      </c>
      <c r="H15" s="85">
        <f t="shared" si="1"/>
        <v>0</v>
      </c>
      <c r="I15" s="11"/>
      <c r="J15" s="92"/>
      <c r="K15" s="92"/>
    </row>
    <row r="16" spans="1:11" x14ac:dyDescent="0.25">
      <c r="A16" s="35"/>
      <c r="B16" s="2" t="s">
        <v>36</v>
      </c>
      <c r="C16" s="80">
        <f>'Direct costs and Justification'!D17</f>
        <v>0</v>
      </c>
      <c r="D16" s="79">
        <f>'Direct costs and Justification'!D18</f>
        <v>0</v>
      </c>
      <c r="E16" s="3"/>
      <c r="F16" s="4"/>
      <c r="G16" s="84">
        <f t="shared" si="0"/>
        <v>0</v>
      </c>
      <c r="H16" s="85">
        <f t="shared" si="1"/>
        <v>0</v>
      </c>
      <c r="I16" s="11"/>
      <c r="J16" s="92"/>
      <c r="K16" s="92"/>
    </row>
    <row r="17" spans="1:14" x14ac:dyDescent="0.25">
      <c r="A17" s="35"/>
      <c r="B17" s="2" t="s">
        <v>37</v>
      </c>
      <c r="C17" s="80">
        <f>'Direct costs and Justification'!D19</f>
        <v>0</v>
      </c>
      <c r="D17" s="79">
        <f>'Direct costs and Justification'!D20</f>
        <v>0</v>
      </c>
      <c r="E17" s="75"/>
      <c r="F17" s="4"/>
      <c r="G17" s="84">
        <f t="shared" si="0"/>
        <v>0</v>
      </c>
      <c r="H17" s="85">
        <f t="shared" si="1"/>
        <v>0</v>
      </c>
      <c r="I17" s="11"/>
      <c r="J17" s="92"/>
      <c r="K17" s="92"/>
    </row>
    <row r="18" spans="1:14" x14ac:dyDescent="0.25">
      <c r="A18" s="35"/>
      <c r="B18" s="2" t="s">
        <v>38</v>
      </c>
      <c r="C18" s="80">
        <f>'Direct costs and Justification'!D21</f>
        <v>0</v>
      </c>
      <c r="D18" s="79">
        <f>'Direct costs and Justification'!D22</f>
        <v>0</v>
      </c>
      <c r="E18" s="3"/>
      <c r="F18" s="4"/>
      <c r="G18" s="84">
        <f t="shared" si="0"/>
        <v>0</v>
      </c>
      <c r="H18" s="85">
        <f t="shared" si="1"/>
        <v>0</v>
      </c>
      <c r="I18" s="11"/>
      <c r="J18" s="92"/>
      <c r="K18" s="92"/>
    </row>
    <row r="19" spans="1:14" x14ac:dyDescent="0.25">
      <c r="A19" s="35"/>
      <c r="B19" s="2" t="s">
        <v>39</v>
      </c>
      <c r="C19" s="80">
        <f>'Direct costs and Justification'!D23</f>
        <v>0</v>
      </c>
      <c r="D19" s="79">
        <f>'Direct costs and Justification'!D24</f>
        <v>0</v>
      </c>
      <c r="E19" s="3"/>
      <c r="F19" s="4"/>
      <c r="G19" s="84">
        <f t="shared" si="0"/>
        <v>0</v>
      </c>
      <c r="H19" s="85">
        <f t="shared" si="1"/>
        <v>0</v>
      </c>
      <c r="I19" s="11"/>
      <c r="J19" s="92"/>
      <c r="K19" s="92"/>
    </row>
    <row r="20" spans="1:14" x14ac:dyDescent="0.25">
      <c r="A20" s="35"/>
      <c r="B20" s="2" t="s">
        <v>40</v>
      </c>
      <c r="C20" s="80">
        <f>'Direct costs and Justification'!D25</f>
        <v>0</v>
      </c>
      <c r="D20" s="79">
        <f>'Direct costs and Justification'!D26</f>
        <v>0</v>
      </c>
      <c r="E20" s="5"/>
      <c r="F20" s="6"/>
      <c r="G20" s="84">
        <f t="shared" si="0"/>
        <v>0</v>
      </c>
      <c r="H20" s="85">
        <f t="shared" si="1"/>
        <v>0</v>
      </c>
      <c r="I20" s="11"/>
      <c r="J20" s="92"/>
      <c r="K20" s="92"/>
    </row>
    <row r="21" spans="1:14" x14ac:dyDescent="0.25">
      <c r="A21" s="35"/>
      <c r="B21" s="2" t="s">
        <v>41</v>
      </c>
      <c r="C21" s="80">
        <f>'Direct costs and Justification'!D27</f>
        <v>0</v>
      </c>
      <c r="D21" s="79">
        <f>'Direct costs and Justification'!D28</f>
        <v>0</v>
      </c>
      <c r="E21" s="5"/>
      <c r="F21" s="6"/>
      <c r="G21" s="84">
        <f t="shared" si="0"/>
        <v>0</v>
      </c>
      <c r="H21" s="85">
        <f t="shared" si="1"/>
        <v>0</v>
      </c>
      <c r="I21" s="11"/>
      <c r="J21" s="92"/>
      <c r="K21" s="92"/>
    </row>
    <row r="22" spans="1:14" ht="15.75" customHeight="1" thickBot="1" x14ac:dyDescent="0.3">
      <c r="A22" s="35"/>
      <c r="B22" s="9" t="s">
        <v>42</v>
      </c>
      <c r="C22" s="81">
        <f>'Direct costs and Justification'!D29</f>
        <v>0</v>
      </c>
      <c r="D22" s="79">
        <f>'Direct costs and Justification'!D30</f>
        <v>0</v>
      </c>
      <c r="E22" s="7"/>
      <c r="F22" s="8"/>
      <c r="G22" s="86">
        <f t="shared" si="0"/>
        <v>0</v>
      </c>
      <c r="H22" s="85">
        <f t="shared" si="1"/>
        <v>0</v>
      </c>
      <c r="I22" s="11"/>
      <c r="J22" s="92"/>
      <c r="K22" s="92"/>
    </row>
    <row r="23" spans="1:14" ht="15.75" customHeight="1" thickTop="1" thickBot="1" x14ac:dyDescent="0.3">
      <c r="A23" s="35"/>
      <c r="B23" s="100" t="s">
        <v>5</v>
      </c>
      <c r="C23" s="101"/>
      <c r="D23" s="102"/>
      <c r="E23" s="140"/>
      <c r="F23" s="45"/>
      <c r="G23" s="103"/>
      <c r="H23" s="97">
        <f>SUM(H11:H22)</f>
        <v>0</v>
      </c>
      <c r="I23" s="11"/>
      <c r="J23" s="92"/>
      <c r="K23" s="92"/>
    </row>
    <row r="24" spans="1:14" ht="15.75" customHeight="1" thickTop="1" x14ac:dyDescent="0.25">
      <c r="A24" s="35"/>
      <c r="C24" s="10"/>
      <c r="D24" s="10"/>
      <c r="E24" s="37"/>
      <c r="F24" s="91"/>
      <c r="G24" s="48"/>
      <c r="H24" s="10"/>
      <c r="I24" s="11"/>
      <c r="J24" s="11"/>
    </row>
    <row r="25" spans="1:14" ht="15.75" customHeight="1" x14ac:dyDescent="0.25">
      <c r="A25" s="35"/>
      <c r="C25" s="10"/>
      <c r="D25" s="10"/>
      <c r="E25" s="91"/>
      <c r="F25" s="91"/>
      <c r="G25" s="48"/>
      <c r="H25" s="10"/>
      <c r="I25" s="141"/>
      <c r="J25" s="141"/>
      <c r="N25" s="96"/>
    </row>
    <row r="26" spans="1:14" ht="15.75" customHeight="1" thickBot="1" x14ac:dyDescent="0.3">
      <c r="A26" s="35"/>
      <c r="C26" s="40"/>
      <c r="D26" s="99"/>
      <c r="E26" s="91"/>
      <c r="F26" s="91"/>
      <c r="G26" s="48"/>
      <c r="H26" s="10"/>
      <c r="I26" s="141"/>
      <c r="J26" s="141"/>
      <c r="N26" s="96"/>
    </row>
    <row r="27" spans="1:14" ht="15.75" customHeight="1" thickTop="1" thickBot="1" x14ac:dyDescent="0.3">
      <c r="A27" s="35"/>
      <c r="C27" s="107" t="s">
        <v>60</v>
      </c>
      <c r="D27" s="108"/>
      <c r="E27" s="96"/>
      <c r="F27" s="96"/>
      <c r="G27" s="96"/>
      <c r="H27" s="96"/>
      <c r="I27" s="35"/>
      <c r="J27" s="11"/>
    </row>
    <row r="28" spans="1:14" ht="15.75" customHeight="1" thickTop="1" thickBot="1" x14ac:dyDescent="0.3">
      <c r="A28" s="35"/>
      <c r="B28" s="98" t="s">
        <v>55</v>
      </c>
      <c r="C28" s="109" t="s">
        <v>61</v>
      </c>
      <c r="D28" s="28" t="s">
        <v>7</v>
      </c>
      <c r="H28" s="11"/>
      <c r="I28" s="11"/>
      <c r="J28" s="11"/>
    </row>
    <row r="29" spans="1:14" ht="15.75" customHeight="1" thickTop="1" x14ac:dyDescent="0.25">
      <c r="A29" s="35"/>
      <c r="B29" s="93" t="s">
        <v>57</v>
      </c>
      <c r="C29" s="143"/>
      <c r="D29" s="137">
        <v>1000</v>
      </c>
      <c r="F29" s="92"/>
      <c r="H29" s="11"/>
      <c r="I29" s="11"/>
      <c r="J29" s="11"/>
    </row>
    <row r="30" spans="1:14" ht="15.75" customHeight="1" x14ac:dyDescent="0.25">
      <c r="A30" s="35"/>
      <c r="B30" s="93" t="s">
        <v>58</v>
      </c>
      <c r="C30" s="143"/>
      <c r="D30" s="138">
        <v>750</v>
      </c>
      <c r="F30" s="92"/>
      <c r="H30" s="11"/>
      <c r="I30" s="11"/>
      <c r="J30" s="11"/>
    </row>
    <row r="31" spans="1:14" ht="15.75" customHeight="1" thickBot="1" x14ac:dyDescent="0.3">
      <c r="A31" s="35"/>
      <c r="B31" s="95" t="s">
        <v>43</v>
      </c>
      <c r="C31" s="144"/>
      <c r="D31" s="139">
        <v>750</v>
      </c>
      <c r="F31" s="92"/>
      <c r="H31" s="11"/>
      <c r="I31" s="11"/>
      <c r="J31" s="11"/>
    </row>
    <row r="32" spans="1:14" ht="15.75" customHeight="1" thickTop="1" thickBot="1" x14ac:dyDescent="0.3">
      <c r="A32" s="35"/>
      <c r="B32" s="100" t="s">
        <v>5</v>
      </c>
      <c r="C32" s="97">
        <f>SUM(C29:C31)</f>
        <v>0</v>
      </c>
      <c r="D32" s="42">
        <f>SUM(D29:D31)</f>
        <v>2500</v>
      </c>
      <c r="E32" s="91"/>
      <c r="F32" s="92"/>
      <c r="H32" s="11"/>
      <c r="I32" s="11"/>
      <c r="J32" s="11"/>
    </row>
    <row r="33" spans="1:12" ht="15.75" customHeight="1" thickTop="1" x14ac:dyDescent="0.25">
      <c r="A33" s="35"/>
      <c r="B33" s="36"/>
      <c r="C33" s="10"/>
      <c r="D33" s="10"/>
      <c r="E33" s="37"/>
      <c r="F33" s="91"/>
      <c r="G33" s="43"/>
      <c r="H33" s="10"/>
      <c r="I33" s="41"/>
      <c r="J33" s="41"/>
    </row>
    <row r="34" spans="1:12" ht="15.75" customHeight="1" thickBot="1" x14ac:dyDescent="0.3">
      <c r="A34" s="37"/>
      <c r="B34" s="38"/>
      <c r="C34" s="39"/>
      <c r="D34" s="28" t="s">
        <v>7</v>
      </c>
      <c r="F34" s="92"/>
      <c r="H34" s="11"/>
      <c r="I34" s="11"/>
      <c r="J34" s="11"/>
    </row>
    <row r="35" spans="1:12" ht="18.75" customHeight="1" thickTop="1" thickBot="1" x14ac:dyDescent="0.3">
      <c r="A35" s="35"/>
      <c r="B35" s="104" t="s">
        <v>45</v>
      </c>
      <c r="C35" s="97">
        <f>H23-C32</f>
        <v>0</v>
      </c>
      <c r="D35" s="110">
        <f>H10-D32</f>
        <v>5820</v>
      </c>
      <c r="E35" s="111" t="s">
        <v>59</v>
      </c>
      <c r="F35" s="92"/>
      <c r="H35" s="11"/>
      <c r="I35" s="11"/>
      <c r="J35" s="11"/>
    </row>
    <row r="36" spans="1:12" ht="11.25" customHeight="1" thickTop="1" thickBot="1" x14ac:dyDescent="0.3">
      <c r="A36" s="35"/>
      <c r="B36" s="44"/>
      <c r="C36" s="45"/>
      <c r="D36" s="47"/>
      <c r="E36" s="46"/>
      <c r="F36" s="92"/>
      <c r="H36" s="11"/>
      <c r="I36" s="11"/>
      <c r="J36" s="11"/>
    </row>
    <row r="37" spans="1:12" s="21" customFormat="1" ht="22.5" customHeight="1" thickTop="1" thickBot="1" x14ac:dyDescent="0.3">
      <c r="B37" s="105" t="s">
        <v>65</v>
      </c>
      <c r="C37" s="106"/>
      <c r="D37" s="110">
        <v>6000</v>
      </c>
      <c r="E37" s="111" t="s">
        <v>62</v>
      </c>
      <c r="F37" s="92"/>
      <c r="G37" s="115"/>
    </row>
    <row r="38" spans="1:12" s="21" customFormat="1" ht="15.75" thickTop="1" x14ac:dyDescent="0.25">
      <c r="B38" s="114" t="s">
        <v>69</v>
      </c>
      <c r="F38" s="88"/>
      <c r="G38" s="88"/>
      <c r="H38" s="142"/>
      <c r="I38" s="89"/>
      <c r="J38" s="90"/>
    </row>
    <row r="39" spans="1:12" s="21" customFormat="1" ht="15" x14ac:dyDescent="0.25">
      <c r="B39" s="114"/>
      <c r="F39" s="88"/>
      <c r="G39" s="88"/>
      <c r="H39" s="142"/>
      <c r="I39" s="89"/>
      <c r="J39" s="90"/>
    </row>
    <row r="40" spans="1:12" ht="15" x14ac:dyDescent="0.25">
      <c r="G40" s="48"/>
      <c r="H40" s="41"/>
      <c r="L40" s="43"/>
    </row>
    <row r="41" spans="1:12" x14ac:dyDescent="0.25">
      <c r="B41" s="116" t="s">
        <v>6</v>
      </c>
      <c r="C41" s="118" t="s">
        <v>9</v>
      </c>
      <c r="K41" s="43"/>
    </row>
    <row r="42" spans="1:12" x14ac:dyDescent="0.25">
      <c r="B42" s="117" t="s">
        <v>34</v>
      </c>
      <c r="C42" s="118" t="s">
        <v>44</v>
      </c>
    </row>
    <row r="43" spans="1:12" x14ac:dyDescent="0.25">
      <c r="C43" s="34"/>
    </row>
    <row r="45" spans="1:12" ht="14.25" x14ac:dyDescent="0.25">
      <c r="B45" s="50" t="s">
        <v>15</v>
      </c>
      <c r="C45" s="11" t="s">
        <v>48</v>
      </c>
    </row>
    <row r="47" spans="1:12" ht="14.25" x14ac:dyDescent="0.25">
      <c r="B47" s="50" t="s">
        <v>20</v>
      </c>
      <c r="C47" s="11" t="s">
        <v>66</v>
      </c>
    </row>
    <row r="48" spans="1:12" x14ac:dyDescent="0.25">
      <c r="C48" s="11" t="s">
        <v>23</v>
      </c>
      <c r="D48" s="51" t="s">
        <v>24</v>
      </c>
    </row>
    <row r="50" spans="2:4" ht="14.25" x14ac:dyDescent="0.25">
      <c r="B50" s="50" t="s">
        <v>21</v>
      </c>
      <c r="C50" s="11" t="s">
        <v>16</v>
      </c>
    </row>
    <row r="51" spans="2:4" ht="14.25" x14ac:dyDescent="0.25">
      <c r="B51" s="50"/>
      <c r="C51" s="11" t="s">
        <v>17</v>
      </c>
    </row>
    <row r="52" spans="2:4" ht="14.25" x14ac:dyDescent="0.25">
      <c r="B52" s="50"/>
      <c r="C52" s="11" t="s">
        <v>18</v>
      </c>
      <c r="D52" s="51" t="s">
        <v>19</v>
      </c>
    </row>
    <row r="54" spans="2:4" ht="14.25" x14ac:dyDescent="0.25">
      <c r="B54" s="50" t="s">
        <v>25</v>
      </c>
      <c r="C54" s="11" t="s">
        <v>22</v>
      </c>
    </row>
    <row r="55" spans="2:4" x14ac:dyDescent="0.25">
      <c r="C55" s="11" t="s">
        <v>70</v>
      </c>
    </row>
    <row r="56" spans="2:4" ht="14.25" x14ac:dyDescent="0.25">
      <c r="C56" s="50"/>
    </row>
  </sheetData>
  <sheetProtection algorithmName="SHA-512" hashValue="f1IqYnheMx1HRoty77hW9fqg2M6XI/6V0GSp9fB7mw0bN/MkFBazjR8eJ+/vi+/PNS7YZ4VOrbZ/9bjp9rqoMQ==" saltValue="THXPniDw4cOYwAWJeHe7cw==" spinCount="100000" sheet="1" objects="1" scenarios="1"/>
  <mergeCells count="4">
    <mergeCell ref="C6:H6"/>
    <mergeCell ref="C7:D7"/>
    <mergeCell ref="E7:G7"/>
    <mergeCell ref="H7:H8"/>
  </mergeCells>
  <hyperlinks>
    <hyperlink ref="D52" r:id="rId1" xr:uid="{9BAF3839-16BC-4840-A0A2-0C6B8F49E701}"/>
    <hyperlink ref="D48" r:id="rId2" xr:uid="{148D6B6B-C4D5-4FA8-A281-43028DE7CCEE}"/>
  </hyperlinks>
  <pageMargins left="0.7" right="0.7" top="0.75" bottom="0.75" header="0.3" footer="0.3"/>
  <pageSetup paperSize="9" scale="68" orientation="landscape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Direct costs and Justification</vt:lpstr>
      <vt:lpstr>General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</dc:creator>
  <cp:lastModifiedBy>Lucie</cp:lastModifiedBy>
  <cp:lastPrinted>2019-08-22T11:37:40Z</cp:lastPrinted>
  <dcterms:created xsi:type="dcterms:W3CDTF">2019-08-09T13:11:35Z</dcterms:created>
  <dcterms:modified xsi:type="dcterms:W3CDTF">2019-08-26T14:01:59Z</dcterms:modified>
</cp:coreProperties>
</file>